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khalaf/Desktop/Resolute 2020/"/>
    </mc:Choice>
  </mc:AlternateContent>
  <xr:revisionPtr revIDLastSave="0" documentId="8_{9F925B6E-3247-7D41-88FE-CFB78108765F}" xr6:coauthVersionLast="45" xr6:coauthVersionMax="45" xr10:uidLastSave="{00000000-0000-0000-0000-000000000000}"/>
  <bookViews>
    <workbookView xWindow="9100" yWindow="8760" windowWidth="22840" windowHeight="10940" xr2:uid="{FA93C570-E5A2-2342-ADBD-65EB5D2EDB8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J10" i="1"/>
  <c r="H10" i="1"/>
  <c r="I5" i="1" s="1"/>
  <c r="E10" i="1"/>
  <c r="D10" i="1"/>
  <c r="B10" i="1"/>
  <c r="C3" i="1"/>
  <c r="L8" i="1"/>
  <c r="F8" i="1"/>
  <c r="C8" i="1"/>
  <c r="L7" i="1"/>
  <c r="I7" i="1"/>
  <c r="F7" i="1"/>
  <c r="C7" i="1"/>
  <c r="L6" i="1"/>
  <c r="F6" i="1"/>
  <c r="C6" i="1"/>
  <c r="L5" i="1"/>
  <c r="F5" i="1"/>
  <c r="C5" i="1"/>
  <c r="L4" i="1"/>
  <c r="F4" i="1"/>
  <c r="C4" i="1"/>
  <c r="L3" i="1"/>
  <c r="F3" i="1"/>
  <c r="I6" i="1" l="1"/>
  <c r="I8" i="1"/>
  <c r="I3" i="1"/>
  <c r="I4" i="1"/>
</calcChain>
</file>

<file path=xl/sharedStrings.xml><?xml version="1.0" encoding="utf-8"?>
<sst xmlns="http://schemas.openxmlformats.org/spreadsheetml/2006/main" count="24" uniqueCount="22">
  <si>
    <t>Election Day Voters</t>
  </si>
  <si>
    <t>Outstanding Requested Ballots</t>
  </si>
  <si>
    <t>Number of Voters</t>
  </si>
  <si>
    <t>Locations</t>
  </si>
  <si>
    <t># of Precincts</t>
  </si>
  <si>
    <t># of outstanding ballots</t>
  </si>
  <si>
    <t>Avg Person/Location</t>
  </si>
  <si>
    <t>location</t>
  </si>
  <si>
    <t># of precincts</t>
  </si>
  <si>
    <t>0-165</t>
  </si>
  <si>
    <t>0-700</t>
  </si>
  <si>
    <t>166-275</t>
  </si>
  <si>
    <t>701-1350</t>
  </si>
  <si>
    <t>276-400</t>
  </si>
  <si>
    <t>1351-1950</t>
  </si>
  <si>
    <t>401-500</t>
  </si>
  <si>
    <t>1951-2500</t>
  </si>
  <si>
    <t>501-700</t>
  </si>
  <si>
    <t>2501-3500</t>
  </si>
  <si>
    <t>701-1500</t>
  </si>
  <si>
    <t>3501-6700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</si>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</sst>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2082-78D5-C145-B563-9112A692E59D}">
  <dimension ref="A1:L10"/>
  <sheetViews>
    <sheetView tabSelected="1" workbookViewId="0">
      <selection activeCell="H14" sqref="H14"/>
    </sheetView>
  </sheetViews>
  <sheetFormatPr baseColWidth="10" defaultRowHeight="16" x14ac:dyDescent="0.2"/>
  <cols>
    <col min="2" max="2" width="11" bestFit="1" customWidth="1"/>
    <col min="4" max="4" width="11" bestFit="1" customWidth="1"/>
    <col min="5" max="5" width="11.5" bestFit="1" customWidth="1"/>
    <col min="8" max="8" width="11" bestFit="1" customWidth="1"/>
    <col min="10" max="10" width="11" bestFit="1" customWidth="1"/>
    <col min="11" max="11" width="13" bestFit="1" customWidth="1"/>
  </cols>
  <sheetData>
    <row r="1" spans="1:12" x14ac:dyDescent="0.2">
      <c r="A1" t="s">
        <v>0</v>
      </c>
      <c r="G1" t="s">
        <v>1</v>
      </c>
    </row>
    <row r="2" spans="1:12" ht="51" x14ac:dyDescent="0.2">
      <c r="A2" s="1" t="s">
        <v>2</v>
      </c>
      <c r="B2" s="1" t="s">
        <v>3</v>
      </c>
      <c r="C2" s="1"/>
      <c r="D2" s="1" t="s">
        <v>4</v>
      </c>
      <c r="E2" s="1" t="s">
        <v>5</v>
      </c>
      <c r="F2" s="1" t="s">
        <v>6</v>
      </c>
      <c r="G2" s="1"/>
      <c r="H2" s="1" t="s">
        <v>7</v>
      </c>
      <c r="I2" s="1"/>
      <c r="J2" s="1" t="s">
        <v>8</v>
      </c>
      <c r="K2" s="1" t="s">
        <v>5</v>
      </c>
      <c r="L2" s="1" t="s">
        <v>6</v>
      </c>
    </row>
    <row r="3" spans="1:12" x14ac:dyDescent="0.2">
      <c r="A3" t="s">
        <v>9</v>
      </c>
      <c r="B3">
        <v>37</v>
      </c>
      <c r="C3" s="2">
        <f>B3/$B$10</f>
        <v>0.17370892018779344</v>
      </c>
      <c r="D3">
        <v>150</v>
      </c>
      <c r="E3" s="3">
        <v>15641</v>
      </c>
      <c r="F3" s="3">
        <f>E3/B3</f>
        <v>422.72972972972974</v>
      </c>
      <c r="G3" t="s">
        <v>10</v>
      </c>
      <c r="H3">
        <v>21</v>
      </c>
      <c r="I3" s="2">
        <f>H3/$H$10</f>
        <v>9.8591549295774641E-2</v>
      </c>
      <c r="J3">
        <v>78</v>
      </c>
      <c r="K3" s="3">
        <v>28235</v>
      </c>
      <c r="L3" s="4">
        <f>K3/H3</f>
        <v>1344.5238095238096</v>
      </c>
    </row>
    <row r="4" spans="1:12" x14ac:dyDescent="0.2">
      <c r="A4" t="s">
        <v>11</v>
      </c>
      <c r="B4">
        <v>63</v>
      </c>
      <c r="C4" s="2">
        <f t="shared" ref="C4:C8" si="0">B4/$B$10</f>
        <v>0.29577464788732394</v>
      </c>
      <c r="D4">
        <v>215</v>
      </c>
      <c r="E4" s="3">
        <v>48296</v>
      </c>
      <c r="F4" s="3">
        <f t="shared" ref="F4:F8" si="1">E4/B4</f>
        <v>766.60317460317458</v>
      </c>
      <c r="G4" t="s">
        <v>12</v>
      </c>
      <c r="H4">
        <v>44</v>
      </c>
      <c r="I4" s="2">
        <f t="shared" ref="I4:I8" si="2">H4/$H$10</f>
        <v>0.20657276995305165</v>
      </c>
      <c r="J4">
        <v>186</v>
      </c>
      <c r="K4" s="3">
        <v>193165</v>
      </c>
      <c r="L4" s="4">
        <f t="shared" ref="L4:L7" si="3">K4/H4</f>
        <v>4390.113636363636</v>
      </c>
    </row>
    <row r="5" spans="1:12" x14ac:dyDescent="0.2">
      <c r="A5" t="s">
        <v>13</v>
      </c>
      <c r="B5">
        <v>51</v>
      </c>
      <c r="C5" s="2">
        <f t="shared" si="0"/>
        <v>0.23943661971830985</v>
      </c>
      <c r="D5">
        <v>179</v>
      </c>
      <c r="E5" s="3">
        <v>59247</v>
      </c>
      <c r="F5" s="3">
        <f t="shared" si="1"/>
        <v>1161.7058823529412</v>
      </c>
      <c r="G5" t="s">
        <v>14</v>
      </c>
      <c r="H5">
        <v>57</v>
      </c>
      <c r="I5" s="2">
        <f t="shared" si="2"/>
        <v>0.26760563380281688</v>
      </c>
      <c r="J5">
        <v>205</v>
      </c>
      <c r="K5" s="3">
        <v>335702</v>
      </c>
      <c r="L5" s="4">
        <f>K5/H5</f>
        <v>5889.5087719298244</v>
      </c>
    </row>
    <row r="6" spans="1:12" x14ac:dyDescent="0.2">
      <c r="A6" t="s">
        <v>15</v>
      </c>
      <c r="B6">
        <v>19</v>
      </c>
      <c r="C6" s="2">
        <f t="shared" si="0"/>
        <v>8.9201877934272297E-2</v>
      </c>
      <c r="D6">
        <v>89</v>
      </c>
      <c r="E6" s="3">
        <v>39401</v>
      </c>
      <c r="F6" s="3">
        <f t="shared" si="1"/>
        <v>2073.7368421052633</v>
      </c>
      <c r="G6" t="s">
        <v>16</v>
      </c>
      <c r="H6">
        <v>41</v>
      </c>
      <c r="I6" s="2">
        <f t="shared" si="2"/>
        <v>0.19248826291079812</v>
      </c>
      <c r="J6">
        <v>127</v>
      </c>
      <c r="K6" s="3">
        <v>278658</v>
      </c>
      <c r="L6" s="4">
        <f t="shared" si="3"/>
        <v>6796.5365853658541</v>
      </c>
    </row>
    <row r="7" spans="1:12" x14ac:dyDescent="0.2">
      <c r="A7" t="s">
        <v>17</v>
      </c>
      <c r="B7">
        <v>27</v>
      </c>
      <c r="C7" s="2">
        <f t="shared" si="0"/>
        <v>0.12676056338028169</v>
      </c>
      <c r="D7">
        <v>77</v>
      </c>
      <c r="E7" s="3">
        <v>45374</v>
      </c>
      <c r="F7" s="3">
        <f t="shared" si="1"/>
        <v>1680.5185185185185</v>
      </c>
      <c r="G7" t="s">
        <v>18</v>
      </c>
      <c r="H7">
        <v>37</v>
      </c>
      <c r="I7" s="2">
        <f t="shared" si="2"/>
        <v>0.17370892018779344</v>
      </c>
      <c r="J7">
        <v>105</v>
      </c>
      <c r="K7" s="3">
        <v>301735</v>
      </c>
      <c r="L7" s="4">
        <f t="shared" si="3"/>
        <v>8155</v>
      </c>
    </row>
    <row r="8" spans="1:12" x14ac:dyDescent="0.2">
      <c r="A8" t="s">
        <v>19</v>
      </c>
      <c r="B8">
        <v>16</v>
      </c>
      <c r="C8" s="2">
        <f t="shared" si="0"/>
        <v>7.5117370892018781E-2</v>
      </c>
      <c r="D8">
        <v>35</v>
      </c>
      <c r="E8" s="3">
        <v>28660</v>
      </c>
      <c r="F8" s="3">
        <f t="shared" si="1"/>
        <v>1791.25</v>
      </c>
      <c r="G8" t="s">
        <v>20</v>
      </c>
      <c r="H8">
        <v>13</v>
      </c>
      <c r="I8" s="2">
        <f t="shared" si="2"/>
        <v>6.1032863849765258E-2</v>
      </c>
      <c r="J8">
        <v>44</v>
      </c>
      <c r="K8" s="3">
        <v>178741</v>
      </c>
      <c r="L8" s="4">
        <f>K8/H8</f>
        <v>13749.307692307691</v>
      </c>
    </row>
    <row r="10" spans="1:12" s="3" customFormat="1" x14ac:dyDescent="0.2">
      <c r="A10" s="3" t="s">
        <v>21</v>
      </c>
      <c r="B10" s="3">
        <f>SUM(B3:B8)</f>
        <v>213</v>
      </c>
      <c r="D10" s="3">
        <f>SUM(D3:D8)</f>
        <v>745</v>
      </c>
      <c r="E10" s="3">
        <f>SUM(E3:E8)</f>
        <v>236619</v>
      </c>
      <c r="H10" s="3">
        <f>SUM(H3:H8)</f>
        <v>213</v>
      </c>
      <c r="J10" s="3">
        <f>SUM(J3:J8)</f>
        <v>745</v>
      </c>
      <c r="K10" s="3">
        <f>SUM(K3:K8)</f>
        <v>1316236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Khalaf</dc:creator>
  <cp:lastModifiedBy>George Khalaf</cp:lastModifiedBy>
  <dcterms:created xsi:type="dcterms:W3CDTF">2020-10-23T15:44:25Z</dcterms:created>
  <dcterms:modified xsi:type="dcterms:W3CDTF">2020-10-23T15:45:24Z</dcterms:modified>
</cp:coreProperties>
</file>